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SEGUNDO TRIMESTRE 2023\DIGITAL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E24" i="1" s="1"/>
  <c r="D3" i="1"/>
  <c r="C14" i="1"/>
  <c r="C3" i="1"/>
  <c r="D24" i="1" l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<sst xmlns="http://schemas.openxmlformats.org/spreadsheetml/2006/main" count="51" uniqueCount="43">
  <si>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</si>
  <si>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</si>
  <si>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</si>
  <si>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</si>
  <si>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</si>
  <si>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</si>
  <si>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</si>
  <si>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</si>
  <si>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</si>
  <si>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</si>
  <si>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</si>
  <si>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</si>
  <si>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</si>
  <si>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</si>
  <si>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</si>
  <si>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</si>
  <si>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</si>
  <si>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</si>
  <si>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</si>
  <si>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</si>
  <si>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</si>
  <si>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</si>
  <si>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</si>
  <si>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</si>
  <si>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</si>
  <si>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</si>
  <si>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</si>
  <si>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</si>
  <si>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</si>
  <si>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</si>
  <si>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</si>
  <si>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</si>
  <si>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</si>
  <si>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</si>
  <si>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</si>
  <si>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</si>
  <si>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Junio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</si>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</sst>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topLeftCell="A25" zoomScale="130" zoomScaleNormal="130" workbookViewId="0">
      <selection activeCell="E43" sqref="E43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17511668.689999998</v>
      </c>
      <c r="D3" s="3">
        <f t="shared" ref="D3:E3" si="0">SUM(D4:D13)</f>
        <v>7287263.8500000006</v>
      </c>
      <c r="E3" s="4">
        <f t="shared" si="0"/>
        <v>7287263.8500000006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308.79000000000002</v>
      </c>
      <c r="D8" s="6">
        <v>263.77</v>
      </c>
      <c r="E8" s="7">
        <v>263.77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662271.59</v>
      </c>
      <c r="D10" s="6">
        <v>451485.84</v>
      </c>
      <c r="E10" s="7">
        <v>451485.84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16849088.309999999</v>
      </c>
      <c r="D12" s="6">
        <v>6835514.2400000002</v>
      </c>
      <c r="E12" s="7">
        <v>6835514.2400000002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17511668.690000001</v>
      </c>
      <c r="D14" s="9">
        <f t="shared" ref="D14:E14" si="1">SUM(D15:D23)</f>
        <v>7357536.7300000004</v>
      </c>
      <c r="E14" s="10">
        <f t="shared" si="1"/>
        <v>7357536.7300000004</v>
      </c>
    </row>
    <row r="15" spans="1:5" x14ac:dyDescent="0.2">
      <c r="A15" s="5"/>
      <c r="B15" s="14" t="s">
        <v>12</v>
      </c>
      <c r="C15" s="6">
        <v>13502279.300000001</v>
      </c>
      <c r="D15" s="6">
        <v>5601540</v>
      </c>
      <c r="E15" s="7">
        <v>5601540</v>
      </c>
    </row>
    <row r="16" spans="1:5" x14ac:dyDescent="0.2">
      <c r="A16" s="5"/>
      <c r="B16" s="14" t="s">
        <v>13</v>
      </c>
      <c r="C16" s="6">
        <v>450239.66</v>
      </c>
      <c r="D16" s="6">
        <v>207598.65</v>
      </c>
      <c r="E16" s="7">
        <v>207598.65</v>
      </c>
    </row>
    <row r="17" spans="1:5" x14ac:dyDescent="0.2">
      <c r="A17" s="5"/>
      <c r="B17" s="14" t="s">
        <v>14</v>
      </c>
      <c r="C17" s="6">
        <v>1082585.02</v>
      </c>
      <c r="D17" s="6">
        <v>476707.69</v>
      </c>
      <c r="E17" s="7">
        <v>476707.69</v>
      </c>
    </row>
    <row r="18" spans="1:5" x14ac:dyDescent="0.2">
      <c r="A18" s="5"/>
      <c r="B18" s="14" t="s">
        <v>9</v>
      </c>
      <c r="C18" s="6">
        <v>2470564.71</v>
      </c>
      <c r="D18" s="6">
        <v>1071690.3899999999</v>
      </c>
      <c r="E18" s="7">
        <v>1071690.3899999999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6000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-70272.879999999888</v>
      </c>
      <c r="E24" s="13">
        <f>E3-E14</f>
        <v>-70272.879999999888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-70272.880000000034</v>
      </c>
      <c r="E28" s="21">
        <f>SUM(E29:E35)</f>
        <v>-70272.880000000034</v>
      </c>
    </row>
    <row r="29" spans="1:5" x14ac:dyDescent="0.2">
      <c r="A29" s="5"/>
      <c r="B29" s="14" t="s">
        <v>26</v>
      </c>
      <c r="C29" s="22">
        <v>0</v>
      </c>
      <c r="D29" s="22">
        <v>-285972.52</v>
      </c>
      <c r="E29" s="23">
        <v>-285972.52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233258.93</v>
      </c>
      <c r="E32" s="23">
        <v>233258.93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-17559.29</v>
      </c>
      <c r="E35" s="23">
        <v>-17559.29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-70272.880000000034</v>
      </c>
      <c r="E40" s="13">
        <f>E28+E36</f>
        <v>-70272.880000000034</v>
      </c>
    </row>
    <row r="41" spans="1:5" x14ac:dyDescent="0.2">
      <c r="A41" s="1" t="s">
        <v>24</v>
      </c>
    </row>
    <row r="44" spans="1:5" x14ac:dyDescent="0.2">
      <c r="B44" s="31" t="s">
        <v>37</v>
      </c>
      <c r="C44" s="32" t="s">
        <v>38</v>
      </c>
      <c r="D44" s="32"/>
    </row>
    <row r="45" spans="1:5" x14ac:dyDescent="0.2">
      <c r="B45" s="33" t="s">
        <v>39</v>
      </c>
      <c r="C45" s="34" t="s">
        <v>40</v>
      </c>
    </row>
    <row r="46" spans="1:5" x14ac:dyDescent="0.2">
      <c r="B46" s="31" t="s">
        <v>41</v>
      </c>
      <c r="C46" s="34" t="s">
        <v>42</v>
      </c>
    </row>
  </sheetData>
  <mergeCells count="4">
    <mergeCell ref="A1:E1"/>
    <mergeCell ref="A2:B2"/>
    <mergeCell ref="A27:B27"/>
    <mergeCell ref="C44:D44"/>
  </mergeCells>
  <pageMargins left="0.9055118110236221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2023-08-25T16:08:06Z</cp:lastPrinted>
  <dcterms:created xsi:type="dcterms:W3CDTF">2017-12-20T04:54:53Z</dcterms:created>
  <dcterms:modified xsi:type="dcterms:W3CDTF">2023-08-25T16:08:11Z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